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\Desktop\2023 IMPLAN Información Financiera Anual CP 2023\2023.00 Archivos datos abietos Excel\Nueva carpeta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B39" i="1" l="1"/>
  <c r="D14" i="1"/>
  <c r="C14" i="1"/>
  <c r="D3" i="1"/>
  <c r="C3" i="1"/>
  <c r="B14" i="1"/>
  <c r="B3" i="1"/>
  <c r="C24" i="1" l="1"/>
  <c r="D24" i="1"/>
  <c r="B24" i="1"/>
  <c r="C27" i="1" l="1"/>
  <c r="C39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<sst xmlns="http://schemas.openxmlformats.org/spreadsheetml/2006/main" count="45" uniqueCount="37">
  <si>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</si>
  <si>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</si>
  <si>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</si>
  <si>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</si>
  <si>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</si>
  <si>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</si>
  <si>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</si>
  <si>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</si>
  <si>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</si>
  <si>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</si>
  <si>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</si>
  <si>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</si>
  <si>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</si>
  <si>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</si>
  <si>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</si>
  <si>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</si>
  <si>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</si>
  <si>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</si>
  <si>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</si>
  <si>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</si>
  <si>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</si>
  <si>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</si>
  <si>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</si>
  <si>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</si>
  <si>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</si>
  <si>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</si>
  <si>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</si>
  <si>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</si>
  <si>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</si>
  <si>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</si>
  <si>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</si>
  <si>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</si>
  <si>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</si>
  <si>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</si>
  <si>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</si>
  <si>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</si>
  <si>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Instituto Municipal de Planeación
Flujo de Fondos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</si>
</sst>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Normal="100" workbookViewId="0">
      <selection activeCell="D17" sqref="D17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25725985</v>
      </c>
      <c r="C3" s="19">
        <f t="shared" ref="C3:D3" si="0">SUM(C4:C13)</f>
        <v>50706838.299999997</v>
      </c>
      <c r="D3" s="2">
        <f t="shared" si="0"/>
        <v>50706838.299999997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600200</v>
      </c>
      <c r="C8" s="20">
        <v>0</v>
      </c>
      <c r="D8" s="3">
        <v>0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120000</v>
      </c>
      <c r="C10" s="20">
        <v>0</v>
      </c>
      <c r="D10" s="3">
        <v>0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25005785</v>
      </c>
      <c r="C12" s="20">
        <v>49766838.299999997</v>
      </c>
      <c r="D12" s="3">
        <v>49766838.299999997</v>
      </c>
    </row>
    <row r="13" spans="1:4" x14ac:dyDescent="0.2">
      <c r="A13" s="14" t="s">
        <v>14</v>
      </c>
      <c r="B13" s="20">
        <v>0</v>
      </c>
      <c r="C13" s="20">
        <v>940000</v>
      </c>
      <c r="D13" s="3">
        <v>940000</v>
      </c>
    </row>
    <row r="14" spans="1:4" x14ac:dyDescent="0.2">
      <c r="A14" s="7" t="s">
        <v>15</v>
      </c>
      <c r="B14" s="21">
        <f>SUM(B15:B23)</f>
        <v>25725985</v>
      </c>
      <c r="C14" s="21">
        <f t="shared" ref="C14:D14" si="1">SUM(C15:C23)</f>
        <v>41256152.239999995</v>
      </c>
      <c r="D14" s="4">
        <f t="shared" si="1"/>
        <v>39389247.109999999</v>
      </c>
    </row>
    <row r="15" spans="1:4" x14ac:dyDescent="0.2">
      <c r="A15" s="14" t="s">
        <v>16</v>
      </c>
      <c r="B15" s="20">
        <v>19946885</v>
      </c>
      <c r="C15" s="20">
        <v>18992636.550000001</v>
      </c>
      <c r="D15" s="3">
        <v>18662518.810000002</v>
      </c>
    </row>
    <row r="16" spans="1:4" x14ac:dyDescent="0.2">
      <c r="A16" s="14" t="s">
        <v>17</v>
      </c>
      <c r="B16" s="20">
        <v>594000</v>
      </c>
      <c r="C16" s="20">
        <v>593338.48</v>
      </c>
      <c r="D16" s="3">
        <v>593338.48</v>
      </c>
    </row>
    <row r="17" spans="1:4" x14ac:dyDescent="0.2">
      <c r="A17" s="14" t="s">
        <v>18</v>
      </c>
      <c r="B17" s="20">
        <v>4500100</v>
      </c>
      <c r="C17" s="20">
        <v>20516196.550000001</v>
      </c>
      <c r="D17" s="3">
        <v>19584975.559999999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685000</v>
      </c>
      <c r="C19" s="20">
        <v>1153980.6599999999</v>
      </c>
      <c r="D19" s="3">
        <v>548414.26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9450686.0600000024</v>
      </c>
      <c r="D24" s="5">
        <f>D3-D14</f>
        <v>11317591.189999998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9450686.0600000024</v>
      </c>
      <c r="D27" s="2">
        <f>SUM(D28:D34)</f>
        <v>11317591.189999998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5" x14ac:dyDescent="0.2">
      <c r="A34" s="11" t="s">
        <v>32</v>
      </c>
      <c r="B34" s="23">
        <v>0</v>
      </c>
      <c r="C34" s="23">
        <v>9450686.0600000024</v>
      </c>
      <c r="D34" s="16">
        <v>11317591.189999998</v>
      </c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5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0</v>
      </c>
      <c r="C39" s="25">
        <f t="shared" ref="C39:D39" si="2">C27+C35</f>
        <v>9450686.0600000024</v>
      </c>
      <c r="D39" s="18">
        <f t="shared" si="2"/>
        <v>11317591.189999998</v>
      </c>
    </row>
    <row r="41" spans="1:5" x14ac:dyDescent="0.2">
      <c r="A41" s="31" t="s">
        <v>35</v>
      </c>
      <c r="B41" s="31"/>
      <c r="C41" s="31"/>
      <c r="D41" s="31"/>
      <c r="E41" s="31"/>
    </row>
  </sheetData>
  <mergeCells count="2">
    <mergeCell ref="A1:D1"/>
    <mergeCell ref="A41:E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Mariana</cp:lastModifiedBy>
  <cp:revision/>
  <dcterms:created xsi:type="dcterms:W3CDTF">2017-12-20T04:54:53Z</dcterms:created>
  <dcterms:modified xsi:type="dcterms:W3CDTF">2024-02-06T16:33:42Z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